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<sst xmlns="http://schemas.openxmlformats.org/spreadsheetml/2006/main" count="135" uniqueCount="77">
  <si>
    <t>工事費内訳書</t>
  </si>
  <si>
    <t>住　　　　所</t>
  </si>
  <si>
    <t>商号又は名称</t>
  </si>
  <si>
    <t>代 表 者 名</t>
  </si>
  <si>
    <t>工 事 名</t>
  </si>
  <si>
    <t>Ｒ１馬土　成戸地すべり　美・穴吹成戸　地下水排除工事（１）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</si>
  <si>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</si>
  <si>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</si>
  <si>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</si>
  <si>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</si>
  <si>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</si>
  <si>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</si>
  <si>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</si>
  <si>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</si>
  <si>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</si>
  <si>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残土処理工</t>
  </si>
  <si>
    <t>整地</t>
  </si>
  <si>
    <t>m3</t>
  </si>
  <si>
    <t>土砂等運搬</t>
  </si>
  <si>
    <t>擁壁工</t>
  </si>
  <si>
    <t>作業土工</t>
  </si>
  <si>
    <t>床掘り</t>
  </si>
  <si>
    <t>埋戻し</t>
  </si>
  <si>
    <t>場所打擁壁工</t>
  </si>
  <si>
    <t>基礎材</t>
  </si>
  <si>
    <t>m2</t>
  </si>
  <si>
    <t>ｺﾝｸﾘｰﾄ　　
　張ｺﾝｸﾘｰﾄ擁壁･小型車割増</t>
  </si>
  <si>
    <t>型枠
　張ｺﾝｸﾘｰﾄ擁壁</t>
  </si>
  <si>
    <t>裏石積
　張ｺﾝｸﾘｰﾄ擁壁･小型車割増</t>
  </si>
  <si>
    <t>ｺﾝｸﾘｰﾄ　
　集水桝･小型車割増</t>
  </si>
  <si>
    <t>型枠
　集水桝</t>
  </si>
  <si>
    <t>排水管
　硬質塩化ﾋﾞﾆﾙ管(一般管)VP-75</t>
  </si>
  <si>
    <t>m</t>
  </si>
  <si>
    <t>排水管
　VP-75　45°ｴﾙﾎﾞ</t>
  </si>
  <si>
    <t>個</t>
  </si>
  <si>
    <t>山腹水路工</t>
  </si>
  <si>
    <t>山腹明暗渠工</t>
  </si>
  <si>
    <t xml:space="preserve">山腹ｺﾙｹﾞｰﾄﾌﾘｭｰﾑ明暗渠　</t>
  </si>
  <si>
    <t>基面整正</t>
  </si>
  <si>
    <t>現場打水路工</t>
  </si>
  <si>
    <t xml:space="preserve">現場打水路　</t>
  </si>
  <si>
    <t>集水桝工</t>
  </si>
  <si>
    <t xml:space="preserve">集水桝　</t>
  </si>
  <si>
    <t>基</t>
  </si>
  <si>
    <t xml:space="preserve">暗渠排水管　</t>
  </si>
  <si>
    <t>地下水排除工</t>
  </si>
  <si>
    <t>集排水ﾎﾞｰﾘﾝｸﾞ工</t>
  </si>
  <si>
    <t>ﾎﾞｰﾘﾝｸﾞ
　礫質土</t>
  </si>
  <si>
    <t>ﾎﾞｰﾘﾝｸﾞ
　軟岩</t>
  </si>
  <si>
    <t>保孔管</t>
  </si>
  <si>
    <t>ﾎﾞｰﾘﾝｸﾞ仮設機材</t>
  </si>
  <si>
    <t>回</t>
  </si>
  <si>
    <t>足場</t>
  </si>
  <si>
    <t>空m3</t>
  </si>
  <si>
    <t>構造物撤去工</t>
  </si>
  <si>
    <t>構造物とりこわし・運搬・処分</t>
  </si>
  <si>
    <t>舗装復旧工</t>
  </si>
  <si>
    <t>ｺﾝｸﾘｰﾄ舗装</t>
  </si>
  <si>
    <t>路盤工</t>
  </si>
  <si>
    <t>標識工</t>
  </si>
  <si>
    <t>小型標識工</t>
  </si>
  <si>
    <t>標識板(設置手間)</t>
  </si>
  <si>
    <t>枚</t>
  </si>
  <si>
    <t>標識材料</t>
  </si>
  <si>
    <t>仮設工</t>
  </si>
  <si>
    <t>工事用道路工</t>
  </si>
  <si>
    <t>ﾓﾉﾚｰﾙ運搬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</si>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</sst>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G11+G15+G28+G41+G48+G51+G55+G59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G16+G19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4" t="n">
        <v>0.1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G20+G21+G22+G23+G24+G25+G26+G27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25</v>
      </c>
      <c r="F22" s="13" t="n">
        <v>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25</v>
      </c>
      <c r="F23" s="13" t="n">
        <v>6.0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25</v>
      </c>
      <c r="F25" s="13" t="n">
        <v>10.0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25.0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6.0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35</v>
      </c>
      <c r="C28" s="11"/>
      <c r="D28" s="11"/>
      <c r="E28" s="12" t="s">
        <v>13</v>
      </c>
      <c r="F28" s="13" t="n">
        <v>1.0</v>
      </c>
      <c r="G28" s="15">
        <f>G29+G31+G35+G37+G39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36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37</v>
      </c>
      <c r="E30" s="12" t="s">
        <v>32</v>
      </c>
      <c r="F30" s="13" t="n">
        <v>20.0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20</v>
      </c>
      <c r="D31" s="11"/>
      <c r="E31" s="12" t="s">
        <v>13</v>
      </c>
      <c r="F31" s="13" t="n">
        <v>1.0</v>
      </c>
      <c r="G31" s="15">
        <f>G32+G33+G34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21</v>
      </c>
      <c r="E32" s="12" t="s">
        <v>17</v>
      </c>
      <c r="F32" s="13" t="n">
        <v>30.0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22</v>
      </c>
      <c r="E33" s="12" t="s">
        <v>17</v>
      </c>
      <c r="F33" s="13" t="n">
        <v>10.0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25</v>
      </c>
      <c r="F34" s="13" t="n">
        <v>30.0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40</v>
      </c>
      <c r="E36" s="12" t="s">
        <v>32</v>
      </c>
      <c r="F36" s="13" t="n">
        <v>43.0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41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42</v>
      </c>
      <c r="E38" s="12" t="s">
        <v>43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44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44</v>
      </c>
      <c r="E40" s="12" t="s">
        <v>32</v>
      </c>
      <c r="F40" s="13" t="n">
        <v>8.0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45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46</v>
      </c>
      <c r="D42" s="11"/>
      <c r="E42" s="12" t="s">
        <v>13</v>
      </c>
      <c r="F42" s="13" t="n">
        <v>1.0</v>
      </c>
      <c r="G42" s="15">
        <f>G43+G44+G45+G46+G47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47</v>
      </c>
      <c r="E43" s="12" t="s">
        <v>32</v>
      </c>
      <c r="F43" s="13" t="n">
        <v>336.0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48</v>
      </c>
      <c r="E44" s="12" t="s">
        <v>32</v>
      </c>
      <c r="F44" s="13" t="n">
        <v>54.0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49</v>
      </c>
      <c r="E45" s="12" t="s">
        <v>32</v>
      </c>
      <c r="F45" s="13" t="n">
        <v>390.0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50</v>
      </c>
      <c r="E46" s="12" t="s">
        <v>51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52</v>
      </c>
      <c r="E47" s="12" t="s">
        <v>53</v>
      </c>
      <c r="F47" s="13" t="n">
        <v>30.0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54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54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55</v>
      </c>
      <c r="E50" s="12" t="s">
        <v>17</v>
      </c>
      <c r="F50" s="13" t="n">
        <v>5.0</v>
      </c>
      <c r="G50" s="16"/>
      <c r="I50" s="17" t="n">
        <v>41.0</v>
      </c>
      <c r="J50" s="18" t="n">
        <v>4.0</v>
      </c>
    </row>
    <row r="51" ht="42.0" customHeight="true">
      <c r="A51" s="10"/>
      <c r="B51" s="11" t="s">
        <v>56</v>
      </c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56</v>
      </c>
      <c r="D52" s="11"/>
      <c r="E52" s="12" t="s">
        <v>13</v>
      </c>
      <c r="F52" s="13" t="n">
        <v>1.0</v>
      </c>
      <c r="G52" s="15">
        <f>G53+G54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57</v>
      </c>
      <c r="E53" s="12" t="s">
        <v>25</v>
      </c>
      <c r="F53" s="13" t="n">
        <v>22.0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58</v>
      </c>
      <c r="E54" s="12" t="s">
        <v>25</v>
      </c>
      <c r="F54" s="13" t="n">
        <v>22.0</v>
      </c>
      <c r="G54" s="16"/>
      <c r="I54" s="17" t="n">
        <v>45.0</v>
      </c>
      <c r="J54" s="18" t="n">
        <v>4.0</v>
      </c>
    </row>
    <row r="55" ht="42.0" customHeight="true">
      <c r="A55" s="10"/>
      <c r="B55" s="11" t="s">
        <v>59</v>
      </c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60</v>
      </c>
      <c r="D56" s="11"/>
      <c r="E56" s="12" t="s">
        <v>13</v>
      </c>
      <c r="F56" s="13" t="n">
        <v>1.0</v>
      </c>
      <c r="G56" s="15">
        <f>G57+G58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61</v>
      </c>
      <c r="E57" s="12" t="s">
        <v>62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63</v>
      </c>
      <c r="E58" s="12" t="s">
        <v>62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 t="s">
        <v>64</v>
      </c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65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66</v>
      </c>
      <c r="E61" s="12" t="s">
        <v>13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 t="s">
        <v>67</v>
      </c>
      <c r="B62" s="11"/>
      <c r="C62" s="11"/>
      <c r="D62" s="11"/>
      <c r="E62" s="12" t="s">
        <v>13</v>
      </c>
      <c r="F62" s="13" t="n">
        <v>1.0</v>
      </c>
      <c r="G62" s="15">
        <f>G11+G15+G28+G41+G48+G51+G55+G59</f>
      </c>
      <c r="I62" s="17" t="n">
        <v>53.0</v>
      </c>
      <c r="J62" s="18" t="n">
        <v>20.0</v>
      </c>
    </row>
    <row r="63" ht="42.0" customHeight="true">
      <c r="A63" s="10" t="s">
        <v>68</v>
      </c>
      <c r="B63" s="11"/>
      <c r="C63" s="11"/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200.0</v>
      </c>
    </row>
    <row r="64" ht="42.0" customHeight="true">
      <c r="A64" s="10"/>
      <c r="B64" s="11" t="s">
        <v>69</v>
      </c>
      <c r="C64" s="11"/>
      <c r="D64" s="11"/>
      <c r="E64" s="12" t="s">
        <v>13</v>
      </c>
      <c r="F64" s="13" t="n">
        <v>1.0</v>
      </c>
      <c r="G64" s="16"/>
      <c r="I64" s="17" t="n">
        <v>55.0</v>
      </c>
      <c r="J64" s="18"/>
    </row>
    <row r="65" ht="42.0" customHeight="true">
      <c r="A65" s="10" t="s">
        <v>70</v>
      </c>
      <c r="B65" s="11"/>
      <c r="C65" s="11"/>
      <c r="D65" s="11"/>
      <c r="E65" s="12" t="s">
        <v>13</v>
      </c>
      <c r="F65" s="13" t="n">
        <v>1.0</v>
      </c>
      <c r="G65" s="15">
        <f>G62+G63</f>
      </c>
      <c r="I65" s="17" t="n">
        <v>56.0</v>
      </c>
      <c r="J65" s="18"/>
    </row>
    <row r="66" ht="42.0" customHeight="true">
      <c r="A66" s="10"/>
      <c r="B66" s="11" t="s">
        <v>71</v>
      </c>
      <c r="C66" s="11"/>
      <c r="D66" s="11"/>
      <c r="E66" s="12" t="s">
        <v>13</v>
      </c>
      <c r="F66" s="13" t="n">
        <v>1.0</v>
      </c>
      <c r="G66" s="16"/>
      <c r="I66" s="17" t="n">
        <v>57.0</v>
      </c>
      <c r="J66" s="18" t="n">
        <v>210.0</v>
      </c>
    </row>
    <row r="67" ht="42.0" customHeight="true">
      <c r="A67" s="10" t="s">
        <v>72</v>
      </c>
      <c r="B67" s="11"/>
      <c r="C67" s="11"/>
      <c r="D67" s="11"/>
      <c r="E67" s="12" t="s">
        <v>13</v>
      </c>
      <c r="F67" s="13" t="n">
        <v>1.0</v>
      </c>
      <c r="G67" s="15">
        <f>G62+G63+G66</f>
      </c>
      <c r="I67" s="17" t="n">
        <v>58.0</v>
      </c>
      <c r="J67" s="18"/>
    </row>
    <row r="68" ht="42.0" customHeight="true">
      <c r="A68" s="10"/>
      <c r="B68" s="11" t="s">
        <v>73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 t="n">
        <v>220.0</v>
      </c>
    </row>
    <row r="69" ht="42.0" customHeight="true">
      <c r="A69" s="10" t="s">
        <v>74</v>
      </c>
      <c r="B69" s="11"/>
      <c r="C69" s="11"/>
      <c r="D69" s="11"/>
      <c r="E69" s="12" t="s">
        <v>13</v>
      </c>
      <c r="F69" s="13" t="n">
        <v>1.0</v>
      </c>
      <c r="G69" s="15">
        <f>G67+G68</f>
      </c>
      <c r="I69" s="17" t="n">
        <v>60.0</v>
      </c>
      <c r="J69" s="18" t="n">
        <v>30.0</v>
      </c>
    </row>
    <row r="70" ht="42.0" customHeight="true">
      <c r="A70" s="19" t="s">
        <v>75</v>
      </c>
      <c r="B70" s="20"/>
      <c r="C70" s="20"/>
      <c r="D70" s="20"/>
      <c r="E70" s="21" t="s">
        <v>76</v>
      </c>
      <c r="F70" s="22" t="s">
        <v>76</v>
      </c>
      <c r="G70" s="24">
        <f>G69</f>
      </c>
      <c r="I70" s="26" t="n">
        <v>61.0</v>
      </c>
      <c r="J7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C19:D19"/>
    <mergeCell ref="D20"/>
    <mergeCell ref="D21"/>
    <mergeCell ref="D22"/>
    <mergeCell ref="D23"/>
    <mergeCell ref="D24"/>
    <mergeCell ref="D25"/>
    <mergeCell ref="D26"/>
    <mergeCell ref="D27"/>
    <mergeCell ref="B28:D28"/>
    <mergeCell ref="C29:D29"/>
    <mergeCell ref="D30"/>
    <mergeCell ref="C31:D31"/>
    <mergeCell ref="D32"/>
    <mergeCell ref="D33"/>
    <mergeCell ref="D34"/>
    <mergeCell ref="C35:D35"/>
    <mergeCell ref="D36"/>
    <mergeCell ref="C37:D37"/>
    <mergeCell ref="D38"/>
    <mergeCell ref="C39:D39"/>
    <mergeCell ref="D40"/>
    <mergeCell ref="B41:D41"/>
    <mergeCell ref="C42:D42"/>
    <mergeCell ref="D43"/>
    <mergeCell ref="D44"/>
    <mergeCell ref="D45"/>
    <mergeCell ref="D46"/>
    <mergeCell ref="D47"/>
    <mergeCell ref="B48:D48"/>
    <mergeCell ref="C49:D49"/>
    <mergeCell ref="D50"/>
    <mergeCell ref="B51:D51"/>
    <mergeCell ref="C52:D52"/>
    <mergeCell ref="D53"/>
    <mergeCell ref="D54"/>
    <mergeCell ref="B55:D55"/>
    <mergeCell ref="C56:D56"/>
    <mergeCell ref="D57"/>
    <mergeCell ref="D58"/>
    <mergeCell ref="B59:D59"/>
    <mergeCell ref="C60:D60"/>
    <mergeCell ref="D61"/>
    <mergeCell ref="A62:D62"/>
    <mergeCell ref="A63:D63"/>
    <mergeCell ref="B64:D64"/>
    <mergeCell ref="A65:D65"/>
    <mergeCell ref="B66:D66"/>
    <mergeCell ref="A67:D67"/>
    <mergeCell ref="B68:D68"/>
    <mergeCell ref="A69:D69"/>
    <mergeCell ref="A70:D7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2019-11-08T09:45:19Z</dcterms:created>
  <dc:creator>Apache POI</dc:creator>
</cp:coreProperties>
</file>